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7" i="1" l="1"/>
  <c r="G27" i="1"/>
  <c r="H33" i="1"/>
  <c r="G33" i="1"/>
  <c r="H35" i="1"/>
  <c r="G35" i="1"/>
  <c r="H50" i="1"/>
  <c r="G50" i="1"/>
  <c r="G49" i="1"/>
  <c r="H49" i="1"/>
  <c r="F50" i="1"/>
  <c r="F49" i="1"/>
  <c r="E50" i="1"/>
  <c r="D50" i="1"/>
  <c r="F25" i="1"/>
  <c r="E25" i="1"/>
  <c r="D25" i="1"/>
  <c r="F48" i="1" l="1"/>
  <c r="E48" i="1"/>
  <c r="D48" i="1"/>
  <c r="F42" i="1"/>
  <c r="E42" i="1"/>
  <c r="D42" i="1"/>
  <c r="F35" i="1"/>
  <c r="E35" i="1"/>
  <c r="D35" i="1"/>
  <c r="E49" i="1" l="1"/>
  <c r="D49" i="1"/>
</calcChain>
</file>

<file path=xl/sharedStrings.xml><?xml version="1.0" encoding="utf-8"?>
<sst xmlns="http://schemas.openxmlformats.org/spreadsheetml/2006/main" count="94" uniqueCount="78">
  <si>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</si>
  <si>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</si>
  <si>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</si>
  <si>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</si>
  <si>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</si>
  <si>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</si>
  <si>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</si>
  <si>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</si>
  <si>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</si>
  <si>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1.2</t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</si>
  <si>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</si>
  <si>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2.1</t>
  </si>
  <si>
    <t>Организация доступа инвалидов к информации через библиотеки, в том числе:</t>
  </si>
  <si>
    <t>2.1.1</t>
  </si>
  <si>
    <t>Приобретение специализированных изданий: «Говорящие книги», «Крупношрифтовые издания», «Книги по Брайлю»</t>
  </si>
  <si>
    <t>2.2</t>
  </si>
  <si>
    <t>Организация доступа инвалидов к образовательным услугам, в том числе:</t>
  </si>
  <si>
    <t>2.2.1</t>
  </si>
  <si>
    <t>2.2.2</t>
  </si>
  <si>
    <t>2.3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</si>
  <si>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</si>
  <si>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2.4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</si>
  <si>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</si>
  <si>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2.4.1</t>
  </si>
  <si>
    <t>2.5</t>
  </si>
  <si>
    <t>Проведение мероприятий по подготовке педагогов общеобразовательного учреждения для обучения детей-инвалидов</t>
  </si>
  <si>
    <t>3.1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</si>
  <si>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</si>
  <si>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3.2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</si>
  <si>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</si>
  <si>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3.3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</si>
  <si>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</si>
  <si>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3.4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</si>
  <si>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</si>
  <si>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3.5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</si>
  <si>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</si>
  <si>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</si>
  <si>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5.1</t>
  </si>
  <si>
    <t>Приобретение автотранспорта, оборудованного для перевозки инвалидов</t>
  </si>
  <si>
    <t>5.2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</si>
  <si>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</si>
  <si>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Итого по разделу 5:</t>
  </si>
  <si>
    <t>Всего по программе:</t>
  </si>
  <si>
    <t>в том числе средства бюджета города Югорска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</si>
  <si>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</si>
  <si>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</si>
  <si>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</si>
  <si>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Итого по разделу 2:</t>
  </si>
  <si>
    <t>Задача 3.  Обеспечение беспрепятственного доступа инвалидов и маломобильных групп к объектам социальной инфраструктуры</t>
  </si>
  <si>
    <t>Задача 4. Содействие интеграции инвалидов  и маломобильных групп населения в обществе</t>
  </si>
  <si>
    <t>4.1</t>
  </si>
  <si>
    <t>4.2</t>
  </si>
  <si>
    <t>Вовлечение в спортивную, культурную жизнь жителей города с ограниченными возможностями жизнедеятельности</t>
  </si>
  <si>
    <t>4.3</t>
  </si>
  <si>
    <t>Взаимодействие с предприятиями и учреждениями  города Югорска по квотированию рабочих мест для инвалидов</t>
  </si>
  <si>
    <t>Итого по разделу 4:</t>
  </si>
  <si>
    <t>Задача 5. Организация транспортного обслуживания инвалидов и маломобильных групп населения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</si>
  <si>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финансирования</t>
    </r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</si>
  <si>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10"/>
        <color theme="1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</si>
  <si>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10"/>
        <color theme="1"/>
        <rFont val="Times New Roman"/>
        <family val="1"/>
        <charset val="204"/>
      </rPr>
      <t>МБОУ «Средняя общеобразовательная школа № 3»</t>
    </r>
  </si>
  <si>
    <r>
      <t>Установка 5 комплектов индивидуальной аудиозвуковой аппаратуры 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городской  музей</t>
    </r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</si>
  <si>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10"/>
        <rFont val="Times New Roman"/>
        <family val="1"/>
        <charset val="204"/>
      </rPr>
      <t>городских библиотеках</t>
    </r>
  </si>
  <si>
    <t>бюджет города Югорска</t>
  </si>
  <si>
    <t>внебюджетные источники</t>
  </si>
  <si>
    <t>без привлечения средств</t>
  </si>
  <si>
    <t>не требует доп. Финансирования</t>
  </si>
  <si>
    <t>средства учреждений</t>
  </si>
  <si>
    <t>не требует доп. финансирования</t>
  </si>
  <si>
    <t>за счет средств учреждений</t>
  </si>
  <si>
    <t>Начальник отдела по здравоохранению и социальным вопросам</t>
  </si>
  <si>
    <t>исполнитель:</t>
  </si>
  <si>
    <t>Т. А. Хорошавина 5-00-74</t>
  </si>
  <si>
    <t>Отчет о выполнении программы "Формирование доступной среды жизнедеятельности для инвалидов и других маломобильных групп населения в городе Югорске на 2011 - 2015 годы" в 2012 году</t>
  </si>
  <si>
    <t>2.6</t>
  </si>
  <si>
    <t>организация профориентационной работы с детьми - инвалидами и детьми с ограниченными возможностями здоровья в общеобразовательных учреждениях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</si>
  <si>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</si>
  <si>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С. Ф. Назарова</t>
  </si>
  <si>
    <t>зам. начальника отдела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</si>
</sst>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1" fillId="0" borderId="1" xfId="0" applyNumberFormat="1" applyFont="1" applyBorder="1"/>
    <xf numFmtId="168" fontId="1" fillId="0" borderId="1" xfId="0" applyNumberFormat="1" applyFont="1" applyBorder="1"/>
    <xf numFmtId="168" fontId="1" fillId="0" borderId="1" xfId="0" applyNumberFormat="1" applyFont="1" applyBorder="1" applyAlignment="1">
      <alignment horizontal="left" indent="6"/>
    </xf>
    <xf numFmtId="168" fontId="1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A43" sqref="A43:H43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B1" s="22" t="s">
        <v>72</v>
      </c>
      <c r="C1" s="23"/>
      <c r="D1" s="23"/>
      <c r="E1" s="23"/>
      <c r="F1" s="23"/>
      <c r="G1" s="23"/>
      <c r="H1" s="23"/>
    </row>
    <row r="3" spans="1:14" ht="90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9"/>
      <c r="J3" s="1"/>
      <c r="K3" s="1"/>
      <c r="L3" s="1"/>
      <c r="M3" s="1"/>
      <c r="N3" s="1"/>
    </row>
    <row r="4" spans="1:14" ht="27.75" customHeight="1" x14ac:dyDescent="0.25">
      <c r="A4" s="29" t="s">
        <v>44</v>
      </c>
      <c r="B4" s="29"/>
      <c r="C4" s="29"/>
      <c r="D4" s="29"/>
      <c r="E4" s="29"/>
      <c r="F4" s="29"/>
      <c r="G4" s="29"/>
      <c r="H4" s="29"/>
      <c r="I4" s="9"/>
      <c r="J4" s="1"/>
      <c r="K4" s="1"/>
      <c r="L4" s="1"/>
      <c r="M4" s="1"/>
      <c r="N4" s="1"/>
    </row>
    <row r="5" spans="1:14" x14ac:dyDescent="0.25">
      <c r="A5" s="27" t="s">
        <v>8</v>
      </c>
      <c r="B5" s="28" t="s">
        <v>57</v>
      </c>
      <c r="C5" s="30" t="s">
        <v>64</v>
      </c>
      <c r="D5" s="30">
        <v>0</v>
      </c>
      <c r="E5" s="30">
        <v>0</v>
      </c>
      <c r="F5" s="30">
        <v>0</v>
      </c>
      <c r="G5" s="30"/>
      <c r="H5" s="30"/>
      <c r="I5" s="9"/>
      <c r="J5" s="1"/>
      <c r="K5" s="1"/>
      <c r="L5" s="1"/>
      <c r="M5" s="1"/>
      <c r="N5" s="1"/>
    </row>
    <row r="6" spans="1:14" ht="99" customHeight="1" x14ac:dyDescent="0.25">
      <c r="A6" s="27"/>
      <c r="B6" s="28"/>
      <c r="C6" s="30"/>
      <c r="D6" s="30"/>
      <c r="E6" s="30"/>
      <c r="F6" s="30"/>
      <c r="G6" s="30"/>
      <c r="H6" s="30"/>
      <c r="I6" s="9"/>
      <c r="J6" s="1"/>
      <c r="K6" s="1"/>
      <c r="L6" s="1"/>
      <c r="M6" s="1"/>
      <c r="N6" s="1"/>
    </row>
    <row r="7" spans="1:14" x14ac:dyDescent="0.25">
      <c r="A7" s="27" t="s">
        <v>9</v>
      </c>
      <c r="B7" s="28" t="s">
        <v>10</v>
      </c>
      <c r="C7" s="30" t="s">
        <v>64</v>
      </c>
      <c r="D7" s="30">
        <v>0</v>
      </c>
      <c r="E7" s="30">
        <v>0</v>
      </c>
      <c r="F7" s="30">
        <v>0</v>
      </c>
      <c r="G7" s="30"/>
      <c r="H7" s="30"/>
      <c r="I7" s="9"/>
      <c r="J7" s="1"/>
      <c r="K7" s="1"/>
      <c r="L7" s="1"/>
      <c r="M7" s="1"/>
      <c r="N7" s="1"/>
    </row>
    <row r="8" spans="1:14" ht="42" customHeight="1" x14ac:dyDescent="0.25">
      <c r="A8" s="27"/>
      <c r="B8" s="28"/>
      <c r="C8" s="30"/>
      <c r="D8" s="30"/>
      <c r="E8" s="30"/>
      <c r="F8" s="30"/>
      <c r="G8" s="30"/>
      <c r="H8" s="30"/>
      <c r="I8" s="9"/>
      <c r="J8" s="1"/>
      <c r="K8" s="1"/>
      <c r="L8" s="1"/>
      <c r="M8" s="1"/>
      <c r="N8" s="1"/>
    </row>
    <row r="9" spans="1:14" ht="15.75" customHeight="1" x14ac:dyDescent="0.25">
      <c r="A9" s="5"/>
      <c r="B9" s="14" t="s">
        <v>45</v>
      </c>
      <c r="C9" s="15"/>
      <c r="D9" s="15">
        <v>0</v>
      </c>
      <c r="E9" s="15">
        <v>0</v>
      </c>
      <c r="F9" s="15">
        <v>0</v>
      </c>
      <c r="G9" s="15"/>
      <c r="H9" s="15"/>
      <c r="I9" s="9"/>
      <c r="J9" s="1"/>
      <c r="K9" s="1"/>
      <c r="L9" s="1"/>
      <c r="M9" s="1"/>
      <c r="N9" s="1"/>
    </row>
    <row r="10" spans="1:14" ht="18" customHeight="1" x14ac:dyDescent="0.25">
      <c r="A10" s="29" t="s">
        <v>46</v>
      </c>
      <c r="B10" s="29"/>
      <c r="C10" s="29"/>
      <c r="D10" s="29"/>
      <c r="E10" s="29"/>
      <c r="F10" s="29"/>
      <c r="G10" s="29"/>
      <c r="H10" s="29"/>
      <c r="I10" s="11"/>
      <c r="J10" s="1"/>
      <c r="K10" s="1"/>
      <c r="L10" s="1"/>
      <c r="M10" s="1"/>
      <c r="N10" s="1"/>
    </row>
    <row r="11" spans="1:14" x14ac:dyDescent="0.25">
      <c r="A11" s="27" t="s">
        <v>11</v>
      </c>
      <c r="B11" s="28" t="s">
        <v>12</v>
      </c>
      <c r="C11" s="30" t="s">
        <v>62</v>
      </c>
      <c r="D11" s="30">
        <v>0</v>
      </c>
      <c r="E11" s="30">
        <v>0</v>
      </c>
      <c r="F11" s="30">
        <v>0</v>
      </c>
      <c r="G11" s="30"/>
      <c r="H11" s="30"/>
      <c r="I11" s="9"/>
      <c r="J11" s="1"/>
      <c r="K11" s="1"/>
      <c r="L11" s="1"/>
      <c r="M11" s="1"/>
      <c r="N11" s="1"/>
    </row>
    <row r="12" spans="1:14" ht="33" customHeight="1" x14ac:dyDescent="0.25">
      <c r="A12" s="27"/>
      <c r="B12" s="28"/>
      <c r="C12" s="30"/>
      <c r="D12" s="30"/>
      <c r="E12" s="30"/>
      <c r="F12" s="30"/>
      <c r="G12" s="30"/>
      <c r="H12" s="30"/>
      <c r="I12" s="9"/>
      <c r="J12" s="1"/>
      <c r="K12" s="1"/>
      <c r="L12" s="1"/>
      <c r="M12" s="1"/>
      <c r="N12" s="1"/>
    </row>
    <row r="13" spans="1:14" ht="51" x14ac:dyDescent="0.25">
      <c r="A13" s="7" t="s">
        <v>13</v>
      </c>
      <c r="B13" s="8" t="s">
        <v>14</v>
      </c>
      <c r="C13" s="13" t="s">
        <v>62</v>
      </c>
      <c r="D13" s="13">
        <v>0</v>
      </c>
      <c r="E13" s="13">
        <v>0</v>
      </c>
      <c r="F13" s="13">
        <v>0</v>
      </c>
      <c r="G13" s="13"/>
      <c r="H13" s="13"/>
      <c r="I13" s="9"/>
      <c r="J13" s="1"/>
      <c r="K13" s="1"/>
      <c r="L13" s="1"/>
      <c r="M13" s="1"/>
      <c r="N13" s="1"/>
    </row>
    <row r="14" spans="1:14" ht="39" x14ac:dyDescent="0.25">
      <c r="A14" s="7" t="s">
        <v>15</v>
      </c>
      <c r="B14" s="8" t="s">
        <v>16</v>
      </c>
      <c r="C14" s="13" t="s">
        <v>62</v>
      </c>
      <c r="D14" s="13">
        <v>0</v>
      </c>
      <c r="E14" s="13">
        <v>0</v>
      </c>
      <c r="F14" s="13">
        <v>0</v>
      </c>
      <c r="G14" s="13"/>
      <c r="H14" s="13"/>
      <c r="I14" s="9"/>
      <c r="J14" s="1"/>
      <c r="K14" s="1"/>
      <c r="L14" s="1"/>
      <c r="M14" s="1"/>
      <c r="N14" s="1"/>
    </row>
    <row r="15" spans="1:14" ht="76.5" x14ac:dyDescent="0.25">
      <c r="A15" s="7" t="s">
        <v>17</v>
      </c>
      <c r="B15" s="8" t="s">
        <v>58</v>
      </c>
      <c r="C15" s="13" t="s">
        <v>65</v>
      </c>
      <c r="D15" s="13">
        <v>0</v>
      </c>
      <c r="E15" s="13">
        <v>0</v>
      </c>
      <c r="F15" s="13">
        <v>0</v>
      </c>
      <c r="G15" s="13"/>
      <c r="H15" s="13"/>
      <c r="I15" s="9"/>
      <c r="J15" s="1"/>
      <c r="K15" s="1"/>
      <c r="L15" s="1"/>
      <c r="M15" s="1"/>
      <c r="N15" s="1"/>
    </row>
    <row r="16" spans="1:14" ht="89.25" x14ac:dyDescent="0.25">
      <c r="A16" s="7" t="s">
        <v>18</v>
      </c>
      <c r="B16" s="8" t="s">
        <v>59</v>
      </c>
      <c r="C16" s="13" t="s">
        <v>62</v>
      </c>
      <c r="D16" s="13">
        <v>0</v>
      </c>
      <c r="E16" s="13">
        <v>0</v>
      </c>
      <c r="F16" s="13">
        <v>0</v>
      </c>
      <c r="G16" s="13"/>
      <c r="H16" s="13"/>
      <c r="I16" s="9"/>
      <c r="J16" s="1"/>
      <c r="K16" s="1"/>
      <c r="L16" s="1"/>
      <c r="M16" s="1"/>
      <c r="N16" s="1"/>
    </row>
    <row r="17" spans="1:14" x14ac:dyDescent="0.25">
      <c r="A17" s="27" t="s">
        <v>19</v>
      </c>
      <c r="B17" s="28" t="s">
        <v>20</v>
      </c>
      <c r="C17" s="30" t="s">
        <v>64</v>
      </c>
      <c r="D17" s="30">
        <v>0</v>
      </c>
      <c r="E17" s="30">
        <v>0</v>
      </c>
      <c r="F17" s="30">
        <v>0</v>
      </c>
      <c r="G17" s="30"/>
      <c r="H17" s="30"/>
      <c r="I17" s="9"/>
      <c r="J17" s="1"/>
      <c r="K17" s="1"/>
      <c r="L17" s="1"/>
      <c r="M17" s="1"/>
      <c r="N17" s="1"/>
    </row>
    <row r="18" spans="1:14" ht="78" customHeight="1" x14ac:dyDescent="0.25">
      <c r="A18" s="27"/>
      <c r="B18" s="28"/>
      <c r="C18" s="30"/>
      <c r="D18" s="30"/>
      <c r="E18" s="30"/>
      <c r="F18" s="30"/>
      <c r="G18" s="30"/>
      <c r="H18" s="30"/>
      <c r="I18" s="9"/>
      <c r="J18" s="1"/>
      <c r="K18" s="1"/>
      <c r="L18" s="1"/>
      <c r="M18" s="1"/>
      <c r="N18" s="1"/>
    </row>
    <row r="19" spans="1:14" x14ac:dyDescent="0.25">
      <c r="A19" s="27" t="s">
        <v>21</v>
      </c>
      <c r="B19" s="28" t="s">
        <v>22</v>
      </c>
      <c r="C19" s="30" t="s">
        <v>66</v>
      </c>
      <c r="D19" s="30">
        <v>0</v>
      </c>
      <c r="E19" s="30">
        <v>0</v>
      </c>
      <c r="F19" s="30">
        <v>0</v>
      </c>
      <c r="G19" s="30"/>
      <c r="H19" s="30"/>
      <c r="I19" s="9"/>
      <c r="J19" s="1"/>
      <c r="K19" s="1"/>
      <c r="L19" s="1"/>
      <c r="M19" s="1"/>
      <c r="N19" s="1"/>
    </row>
    <row r="20" spans="1:14" x14ac:dyDescent="0.25">
      <c r="A20" s="27"/>
      <c r="B20" s="28"/>
      <c r="C20" s="30"/>
      <c r="D20" s="30"/>
      <c r="E20" s="30"/>
      <c r="F20" s="30"/>
      <c r="G20" s="30"/>
      <c r="H20" s="30"/>
      <c r="I20" s="9"/>
      <c r="J20" s="1"/>
      <c r="K20" s="1"/>
      <c r="L20" s="1"/>
      <c r="M20" s="1"/>
      <c r="N20" s="1"/>
    </row>
    <row r="21" spans="1:14" ht="33.75" customHeight="1" x14ac:dyDescent="0.25">
      <c r="A21" s="27"/>
      <c r="B21" s="28"/>
      <c r="C21" s="30"/>
      <c r="D21" s="30"/>
      <c r="E21" s="30"/>
      <c r="F21" s="30"/>
      <c r="G21" s="30"/>
      <c r="H21" s="30"/>
      <c r="I21" s="9"/>
      <c r="J21" s="1"/>
      <c r="K21" s="1"/>
      <c r="L21" s="1"/>
      <c r="M21" s="1"/>
      <c r="N21" s="1"/>
    </row>
    <row r="22" spans="1:14" ht="38.25" customHeight="1" x14ac:dyDescent="0.25">
      <c r="A22" s="7" t="s">
        <v>23</v>
      </c>
      <c r="B22" s="8" t="s">
        <v>60</v>
      </c>
      <c r="C22" s="13" t="s">
        <v>66</v>
      </c>
      <c r="D22" s="13">
        <v>15</v>
      </c>
      <c r="E22" s="13">
        <v>15</v>
      </c>
      <c r="F22" s="13">
        <v>0</v>
      </c>
      <c r="G22" s="13"/>
      <c r="H22" s="13"/>
      <c r="I22" s="9"/>
      <c r="J22" s="1"/>
      <c r="K22" s="1"/>
      <c r="L22" s="1"/>
      <c r="M22" s="1"/>
      <c r="N22" s="1"/>
    </row>
    <row r="23" spans="1:14" ht="39" x14ac:dyDescent="0.25">
      <c r="A23" s="7" t="s">
        <v>24</v>
      </c>
      <c r="B23" s="8" t="s">
        <v>25</v>
      </c>
      <c r="C23" s="13" t="s">
        <v>62</v>
      </c>
      <c r="D23" s="13">
        <v>0</v>
      </c>
      <c r="E23" s="13">
        <v>0</v>
      </c>
      <c r="F23" s="13">
        <v>0</v>
      </c>
      <c r="G23" s="13"/>
      <c r="H23" s="13"/>
      <c r="I23" s="9"/>
      <c r="J23" s="1"/>
      <c r="K23" s="1"/>
      <c r="L23" s="1"/>
      <c r="M23" s="1"/>
      <c r="N23" s="1"/>
    </row>
    <row r="24" spans="1:14" ht="51.75" x14ac:dyDescent="0.25">
      <c r="A24" s="19" t="s">
        <v>73</v>
      </c>
      <c r="B24" s="20" t="s">
        <v>74</v>
      </c>
      <c r="C24" s="13" t="s">
        <v>67</v>
      </c>
      <c r="D24" s="13">
        <v>0</v>
      </c>
      <c r="E24" s="13">
        <v>0</v>
      </c>
      <c r="F24" s="13">
        <v>0</v>
      </c>
      <c r="G24" s="13"/>
      <c r="H24" s="13"/>
      <c r="I24" s="9"/>
      <c r="J24" s="1"/>
      <c r="K24" s="1"/>
      <c r="L24" s="1"/>
      <c r="M24" s="1"/>
      <c r="N24" s="1"/>
    </row>
    <row r="25" spans="1:14" x14ac:dyDescent="0.25">
      <c r="A25" s="7"/>
      <c r="B25" s="8" t="s">
        <v>47</v>
      </c>
      <c r="C25" s="13"/>
      <c r="D25" s="13">
        <f>D24+D23+D22+D19+D17+D16+D15+D14+D13+D11</f>
        <v>15</v>
      </c>
      <c r="E25" s="13">
        <f>E24+E23+E22+E19+E17+E16+E15+E14+E13+E11</f>
        <v>15</v>
      </c>
      <c r="F25" s="13">
        <f>F24+F23+F22+F19+F17+F16+F15+F14+F13+F11</f>
        <v>0</v>
      </c>
      <c r="G25" s="13"/>
      <c r="H25" s="13"/>
      <c r="I25" s="9"/>
      <c r="J25" s="1"/>
      <c r="K25" s="1"/>
      <c r="L25" s="1"/>
      <c r="M25" s="1"/>
      <c r="N25" s="1"/>
    </row>
    <row r="26" spans="1:14" x14ac:dyDescent="0.25">
      <c r="A26" s="26" t="s">
        <v>48</v>
      </c>
      <c r="B26" s="26"/>
      <c r="C26" s="26"/>
      <c r="D26" s="26"/>
      <c r="E26" s="26"/>
      <c r="F26" s="26"/>
      <c r="G26" s="26"/>
      <c r="H26" s="26"/>
      <c r="I26" s="12"/>
    </row>
    <row r="27" spans="1:14" ht="39" x14ac:dyDescent="0.25">
      <c r="A27" s="24" t="s">
        <v>26</v>
      </c>
      <c r="B27" s="25" t="s">
        <v>27</v>
      </c>
      <c r="C27" s="2" t="s">
        <v>62</v>
      </c>
      <c r="D27" s="32">
        <v>2311.1999999999998</v>
      </c>
      <c r="E27" s="32">
        <v>2311.1999999999998</v>
      </c>
      <c r="F27" s="32">
        <v>2308.1</v>
      </c>
      <c r="G27" s="40">
        <f>F27/E27*100</f>
        <v>99.865870543440636</v>
      </c>
      <c r="H27" s="40">
        <f>G27</f>
        <v>99.865870543440636</v>
      </c>
      <c r="I27" s="10"/>
    </row>
    <row r="28" spans="1:14" x14ac:dyDescent="0.25">
      <c r="A28" s="24"/>
      <c r="B28" s="25"/>
      <c r="C28" s="18"/>
      <c r="D28" s="32"/>
      <c r="E28" s="32"/>
      <c r="F28" s="32"/>
      <c r="G28" s="40"/>
      <c r="H28" s="32"/>
      <c r="I28" s="10"/>
    </row>
    <row r="29" spans="1:14" x14ac:dyDescent="0.25">
      <c r="A29" s="24"/>
      <c r="B29" s="25"/>
      <c r="C29" s="18"/>
      <c r="D29" s="32"/>
      <c r="E29" s="32"/>
      <c r="F29" s="32"/>
      <c r="G29" s="40"/>
      <c r="H29" s="32"/>
      <c r="I29" s="10"/>
    </row>
    <row r="30" spans="1:14" ht="119.25" customHeight="1" x14ac:dyDescent="0.25">
      <c r="A30" s="24"/>
      <c r="B30" s="25"/>
      <c r="C30" s="17"/>
      <c r="D30" s="32"/>
      <c r="E30" s="32"/>
      <c r="F30" s="32"/>
      <c r="G30" s="40"/>
      <c r="H30" s="32"/>
      <c r="I30" s="10"/>
    </row>
    <row r="31" spans="1:14" ht="63.75" x14ac:dyDescent="0.25">
      <c r="A31" s="3" t="s">
        <v>28</v>
      </c>
      <c r="B31" s="4" t="s">
        <v>29</v>
      </c>
      <c r="C31" s="13" t="s">
        <v>62</v>
      </c>
      <c r="D31" s="16">
        <v>0</v>
      </c>
      <c r="E31" s="16">
        <v>0</v>
      </c>
      <c r="F31" s="16">
        <v>0</v>
      </c>
      <c r="G31" s="16"/>
      <c r="H31" s="16"/>
      <c r="I31" s="10"/>
    </row>
    <row r="32" spans="1:14" ht="102" x14ac:dyDescent="0.25">
      <c r="A32" s="3" t="s">
        <v>30</v>
      </c>
      <c r="B32" s="4" t="s">
        <v>31</v>
      </c>
      <c r="C32" s="13" t="s">
        <v>67</v>
      </c>
      <c r="D32" s="16">
        <v>0</v>
      </c>
      <c r="E32" s="16">
        <v>0</v>
      </c>
      <c r="F32" s="16">
        <v>0</v>
      </c>
      <c r="G32" s="16"/>
      <c r="H32" s="16"/>
      <c r="I32" s="10"/>
    </row>
    <row r="33" spans="1:9" ht="51" x14ac:dyDescent="0.25">
      <c r="A33" s="3" t="s">
        <v>32</v>
      </c>
      <c r="B33" s="4" t="s">
        <v>33</v>
      </c>
      <c r="C33" s="13" t="s">
        <v>62</v>
      </c>
      <c r="D33" s="16">
        <v>52.9</v>
      </c>
      <c r="E33" s="16">
        <v>52.9</v>
      </c>
      <c r="F33" s="16">
        <v>52.9</v>
      </c>
      <c r="G33" s="16">
        <f>F33/E33*100</f>
        <v>100</v>
      </c>
      <c r="H33" s="16">
        <f>G33</f>
        <v>100</v>
      </c>
      <c r="I33" s="10"/>
    </row>
    <row r="34" spans="1:9" ht="51.75" x14ac:dyDescent="0.25">
      <c r="A34" s="3" t="s">
        <v>34</v>
      </c>
      <c r="B34" s="4" t="s">
        <v>35</v>
      </c>
      <c r="C34" s="13" t="s">
        <v>67</v>
      </c>
      <c r="D34" s="16">
        <v>0</v>
      </c>
      <c r="E34" s="16">
        <v>0</v>
      </c>
      <c r="F34" s="16">
        <v>0</v>
      </c>
      <c r="G34" s="16"/>
      <c r="H34" s="16"/>
      <c r="I34" s="10"/>
    </row>
    <row r="35" spans="1:9" x14ac:dyDescent="0.25">
      <c r="A35" s="5"/>
      <c r="B35" s="6" t="s">
        <v>36</v>
      </c>
      <c r="C35" s="16"/>
      <c r="D35" s="16">
        <f>D34+D33+D32+D31+D27</f>
        <v>2364.1</v>
      </c>
      <c r="E35" s="16">
        <f>E34+E33+E32+E31+E27</f>
        <v>2364.1</v>
      </c>
      <c r="F35" s="16">
        <f>F34+F33+F32+F31+F27</f>
        <v>2361</v>
      </c>
      <c r="G35" s="37">
        <f>F35/E35*100</f>
        <v>99.868871875132186</v>
      </c>
      <c r="H35" s="37">
        <f>F35/E35*100</f>
        <v>99.868871875132186</v>
      </c>
      <c r="I35" s="10"/>
    </row>
    <row r="36" spans="1:9" ht="20.25" customHeight="1" x14ac:dyDescent="0.25">
      <c r="A36" s="5"/>
      <c r="B36" s="31" t="s">
        <v>49</v>
      </c>
      <c r="C36" s="31"/>
      <c r="D36" s="31"/>
      <c r="E36" s="31"/>
      <c r="F36" s="31"/>
      <c r="G36" s="31"/>
      <c r="H36" s="31"/>
      <c r="I36" s="10"/>
    </row>
    <row r="37" spans="1:9" ht="76.5" x14ac:dyDescent="0.25">
      <c r="A37" s="3" t="s">
        <v>50</v>
      </c>
      <c r="B37" s="4" t="s">
        <v>61</v>
      </c>
      <c r="C37" s="13" t="s">
        <v>62</v>
      </c>
      <c r="D37" s="16">
        <v>0</v>
      </c>
      <c r="E37" s="16">
        <v>0</v>
      </c>
      <c r="F37" s="16">
        <v>0</v>
      </c>
      <c r="G37" s="16"/>
      <c r="H37" s="16"/>
      <c r="I37" s="10"/>
    </row>
    <row r="38" spans="1:9" x14ac:dyDescent="0.25">
      <c r="A38" s="27" t="s">
        <v>51</v>
      </c>
      <c r="B38" s="28" t="s">
        <v>52</v>
      </c>
      <c r="C38" s="30" t="s">
        <v>62</v>
      </c>
      <c r="D38" s="33">
        <v>0</v>
      </c>
      <c r="E38" s="33">
        <v>0</v>
      </c>
      <c r="F38" s="33">
        <v>0</v>
      </c>
      <c r="G38" s="33"/>
      <c r="H38" s="33"/>
      <c r="I38" s="10"/>
    </row>
    <row r="39" spans="1:9" ht="27.75" customHeight="1" x14ac:dyDescent="0.25">
      <c r="A39" s="27"/>
      <c r="B39" s="28"/>
      <c r="C39" s="30"/>
      <c r="D39" s="33"/>
      <c r="E39" s="33"/>
      <c r="F39" s="33"/>
      <c r="G39" s="33"/>
      <c r="H39" s="33"/>
      <c r="I39" s="10"/>
    </row>
    <row r="40" spans="1:9" ht="39" x14ac:dyDescent="0.25">
      <c r="A40" s="7" t="s">
        <v>53</v>
      </c>
      <c r="B40" s="8" t="s">
        <v>54</v>
      </c>
      <c r="C40" s="13" t="s">
        <v>68</v>
      </c>
      <c r="D40" s="16">
        <v>0</v>
      </c>
      <c r="E40" s="16">
        <v>0</v>
      </c>
      <c r="F40" s="16">
        <v>0</v>
      </c>
      <c r="G40" s="16"/>
      <c r="H40" s="16"/>
      <c r="I40" s="10"/>
    </row>
    <row r="41" spans="1:9" ht="63.75" x14ac:dyDescent="0.25">
      <c r="A41" s="19"/>
      <c r="B41" s="20" t="s">
        <v>75</v>
      </c>
      <c r="C41" s="13" t="s">
        <v>67</v>
      </c>
      <c r="D41" s="16">
        <v>0</v>
      </c>
      <c r="E41" s="16">
        <v>0</v>
      </c>
      <c r="F41" s="16">
        <v>0</v>
      </c>
      <c r="G41" s="16"/>
      <c r="H41" s="16"/>
      <c r="I41" s="10"/>
    </row>
    <row r="42" spans="1:9" x14ac:dyDescent="0.25">
      <c r="A42" s="5"/>
      <c r="B42" s="6" t="s">
        <v>55</v>
      </c>
      <c r="C42" s="16"/>
      <c r="D42" s="16">
        <f>D40+D38+D37</f>
        <v>0</v>
      </c>
      <c r="E42" s="16">
        <f>E40+E38+E37</f>
        <v>0</v>
      </c>
      <c r="F42" s="16">
        <f>F40+F38+F37</f>
        <v>0</v>
      </c>
      <c r="G42" s="16"/>
      <c r="H42" s="16"/>
      <c r="I42" s="10"/>
    </row>
    <row r="43" spans="1:9" ht="20.25" customHeight="1" x14ac:dyDescent="0.25">
      <c r="A43" s="31" t="s">
        <v>56</v>
      </c>
      <c r="B43" s="31"/>
      <c r="C43" s="31"/>
      <c r="D43" s="31"/>
      <c r="E43" s="31"/>
      <c r="F43" s="31"/>
      <c r="G43" s="31"/>
      <c r="H43" s="31"/>
      <c r="I43" s="10"/>
    </row>
    <row r="44" spans="1:9" ht="46.5" customHeight="1" x14ac:dyDescent="0.25">
      <c r="A44" s="7" t="s">
        <v>37</v>
      </c>
      <c r="B44" s="8" t="s">
        <v>38</v>
      </c>
      <c r="C44" s="13" t="s">
        <v>63</v>
      </c>
      <c r="D44" s="16">
        <v>0</v>
      </c>
      <c r="E44" s="16">
        <v>0</v>
      </c>
      <c r="F44" s="16">
        <v>0</v>
      </c>
      <c r="G44" s="16"/>
      <c r="H44" s="16"/>
      <c r="I44" s="10"/>
    </row>
    <row r="45" spans="1:9" ht="39" customHeight="1" x14ac:dyDescent="0.25">
      <c r="A45" s="27" t="s">
        <v>39</v>
      </c>
      <c r="B45" s="28" t="s">
        <v>40</v>
      </c>
      <c r="C45" s="34" t="s">
        <v>62</v>
      </c>
      <c r="D45" s="33">
        <v>0</v>
      </c>
      <c r="E45" s="33">
        <v>0</v>
      </c>
      <c r="F45" s="33">
        <v>0</v>
      </c>
      <c r="G45" s="33"/>
      <c r="H45" s="33"/>
      <c r="I45" s="10"/>
    </row>
    <row r="46" spans="1:9" x14ac:dyDescent="0.25">
      <c r="A46" s="27"/>
      <c r="B46" s="28"/>
      <c r="C46" s="35"/>
      <c r="D46" s="33"/>
      <c r="E46" s="33"/>
      <c r="F46" s="33"/>
      <c r="G46" s="33"/>
      <c r="H46" s="33"/>
      <c r="I46" s="10"/>
    </row>
    <row r="47" spans="1:9" ht="33.75" customHeight="1" x14ac:dyDescent="0.25">
      <c r="A47" s="27"/>
      <c r="B47" s="28"/>
      <c r="C47" s="36"/>
      <c r="D47" s="33"/>
      <c r="E47" s="33"/>
      <c r="F47" s="33"/>
      <c r="G47" s="33"/>
      <c r="H47" s="33"/>
      <c r="I47" s="10"/>
    </row>
    <row r="48" spans="1:9" x14ac:dyDescent="0.25">
      <c r="A48" s="5"/>
      <c r="B48" s="6" t="s">
        <v>41</v>
      </c>
      <c r="C48" s="16"/>
      <c r="D48" s="16">
        <f>D45+D44</f>
        <v>0</v>
      </c>
      <c r="E48" s="16">
        <f>E45+E44</f>
        <v>0</v>
      </c>
      <c r="F48" s="16">
        <f>F45+F44</f>
        <v>0</v>
      </c>
      <c r="G48" s="16"/>
      <c r="H48" s="16"/>
      <c r="I48" s="10"/>
    </row>
    <row r="49" spans="1:9" x14ac:dyDescent="0.25">
      <c r="A49" s="5"/>
      <c r="B49" s="6" t="s">
        <v>42</v>
      </c>
      <c r="C49" s="16"/>
      <c r="D49" s="16">
        <f>D48+D42+D35+D25</f>
        <v>2379.1</v>
      </c>
      <c r="E49" s="16">
        <f>E48+E42+E35+E25+E9</f>
        <v>2379.1</v>
      </c>
      <c r="F49" s="16">
        <f>F42+F35+F25+F9</f>
        <v>2361</v>
      </c>
      <c r="G49" s="39">
        <f>H49</f>
        <v>99.239208103904843</v>
      </c>
      <c r="H49" s="38">
        <f>F49/E49*100</f>
        <v>99.239208103904843</v>
      </c>
      <c r="I49" s="10"/>
    </row>
    <row r="50" spans="1:9" ht="25.5" x14ac:dyDescent="0.25">
      <c r="A50" s="5"/>
      <c r="B50" s="6" t="s">
        <v>43</v>
      </c>
      <c r="C50" s="16"/>
      <c r="D50" s="16">
        <f>D35+D42+D9</f>
        <v>2364.1</v>
      </c>
      <c r="E50" s="16">
        <f>E42+E35+E9</f>
        <v>2364.1</v>
      </c>
      <c r="F50" s="16">
        <f>F48+F42+F35+F9</f>
        <v>2361</v>
      </c>
      <c r="G50" s="37">
        <f>F50/E50*100</f>
        <v>99.868871875132186</v>
      </c>
      <c r="H50" s="37">
        <f>F50/D50*100</f>
        <v>99.868871875132186</v>
      </c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5.75" x14ac:dyDescent="0.25">
      <c r="A52" s="10"/>
      <c r="B52" s="21" t="s">
        <v>69</v>
      </c>
      <c r="C52" s="21"/>
      <c r="D52" s="21"/>
      <c r="E52" s="21"/>
      <c r="F52" s="21"/>
      <c r="G52" s="21" t="s">
        <v>76</v>
      </c>
      <c r="H52" s="21"/>
      <c r="I52" s="10"/>
    </row>
    <row r="53" spans="1:9" ht="15.75" x14ac:dyDescent="0.25">
      <c r="B53" s="21"/>
      <c r="C53" s="21"/>
      <c r="D53" s="21"/>
      <c r="E53" s="21"/>
      <c r="F53" s="21"/>
      <c r="G53" s="21"/>
      <c r="H53" s="21"/>
    </row>
    <row r="54" spans="1:9" ht="15.75" x14ac:dyDescent="0.25">
      <c r="B54" s="10" t="s">
        <v>70</v>
      </c>
      <c r="C54" s="21"/>
      <c r="D54" s="21"/>
      <c r="E54" s="21"/>
      <c r="F54" s="21"/>
      <c r="G54" s="21"/>
      <c r="H54" s="21"/>
    </row>
    <row r="55" spans="1:9" ht="15.75" x14ac:dyDescent="0.25">
      <c r="B55" s="10" t="s">
        <v>77</v>
      </c>
      <c r="C55" s="21"/>
      <c r="D55" s="21"/>
      <c r="E55" s="21"/>
      <c r="F55" s="21"/>
      <c r="G55" s="21"/>
      <c r="H55" s="21"/>
    </row>
    <row r="56" spans="1:9" ht="15.75" x14ac:dyDescent="0.25">
      <c r="B56" s="10" t="s">
        <v>71</v>
      </c>
      <c r="C56" s="21"/>
      <c r="D56" s="21"/>
      <c r="E56" s="21"/>
      <c r="F56" s="21"/>
      <c r="G56" s="21"/>
      <c r="H56" s="21"/>
    </row>
  </sheetData>
  <mergeCells count="69">
    <mergeCell ref="H38:H39"/>
    <mergeCell ref="A43:H43"/>
    <mergeCell ref="C45:C47"/>
    <mergeCell ref="D45:D47"/>
    <mergeCell ref="E45:E47"/>
    <mergeCell ref="F45:F47"/>
    <mergeCell ref="G45:G47"/>
    <mergeCell ref="H45:H47"/>
    <mergeCell ref="A45:A47"/>
    <mergeCell ref="B45:B47"/>
    <mergeCell ref="C38:C39"/>
    <mergeCell ref="D38:D39"/>
    <mergeCell ref="E38:E39"/>
    <mergeCell ref="F38:F39"/>
    <mergeCell ref="G38:G39"/>
    <mergeCell ref="D27:D30"/>
    <mergeCell ref="E27:E30"/>
    <mergeCell ref="F27:F30"/>
    <mergeCell ref="G27:G30"/>
    <mergeCell ref="H27:H30"/>
    <mergeCell ref="H19:H21"/>
    <mergeCell ref="C17:C18"/>
    <mergeCell ref="D17:D18"/>
    <mergeCell ref="E17:E18"/>
    <mergeCell ref="F17:F18"/>
    <mergeCell ref="G17:G18"/>
    <mergeCell ref="H17:H18"/>
    <mergeCell ref="C19:C21"/>
    <mergeCell ref="D19:D21"/>
    <mergeCell ref="E19:E21"/>
    <mergeCell ref="F19:F21"/>
    <mergeCell ref="G19:G21"/>
    <mergeCell ref="A4:H4"/>
    <mergeCell ref="B36:H36"/>
    <mergeCell ref="A38:A39"/>
    <mergeCell ref="B38:B39"/>
    <mergeCell ref="C11:C12"/>
    <mergeCell ref="E11:E12"/>
    <mergeCell ref="D11:D12"/>
    <mergeCell ref="G5:G6"/>
    <mergeCell ref="H5:H6"/>
    <mergeCell ref="C7:C8"/>
    <mergeCell ref="D7:D8"/>
    <mergeCell ref="E7:E8"/>
    <mergeCell ref="F7:F8"/>
    <mergeCell ref="G7:G8"/>
    <mergeCell ref="H7:H8"/>
    <mergeCell ref="C5:C6"/>
    <mergeCell ref="D5:D6"/>
    <mergeCell ref="E5:E6"/>
    <mergeCell ref="F5:F6"/>
    <mergeCell ref="F11:F12"/>
    <mergeCell ref="G11:G12"/>
    <mergeCell ref="B1:H1"/>
    <mergeCell ref="A27:A30"/>
    <mergeCell ref="B27:B30"/>
    <mergeCell ref="A26:H26"/>
    <mergeCell ref="A5:A6"/>
    <mergeCell ref="B5:B6"/>
    <mergeCell ref="A7:A8"/>
    <mergeCell ref="B7:B8"/>
    <mergeCell ref="A11:A12"/>
    <mergeCell ref="B11:B12"/>
    <mergeCell ref="A10:H10"/>
    <mergeCell ref="H11:H12"/>
    <mergeCell ref="A17:A18"/>
    <mergeCell ref="B17:B18"/>
    <mergeCell ref="A19:A21"/>
    <mergeCell ref="B19:B2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2012-01-20T11:09:22Z</cp:lastPrinted>
  <dcterms:created xsi:type="dcterms:W3CDTF">2012-01-12T05:04:03Z</dcterms:created>
  <dcterms:modified xsi:type="dcterms:W3CDTF">2013-01-17T08:46:30Z</dcterms:modified>
</cp:coreProperties>
</file>